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alexc\Desktop\GLP2024\"/>
    </mc:Choice>
  </mc:AlternateContent>
  <xr:revisionPtr revIDLastSave="0" documentId="8_{0E334CB9-53F7-4300-A44D-82532A5A888F}" xr6:coauthVersionLast="47" xr6:coauthVersionMax="47" xr10:uidLastSave="{00000000-0000-0000-0000-000000000000}"/>
  <bookViews>
    <workbookView xWindow="-110" yWindow="-110" windowWidth="19420" windowHeight="10300" activeTab="1" xr2:uid="{BDF86CC7-9644-43C5-BC25-248B84741831}"/>
  </bookViews>
  <sheets>
    <sheet name="Hoja2" sheetId="2" r:id="rId1"/>
    <sheet name="Hoja1" sheetId="1" r:id="rId2"/>
  </sheets>
  <calcPr calcId="191029"/>
  <pivotCaches>
    <pivotCache cacheId="8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I5" i="1"/>
  <c r="I11" i="1"/>
  <c r="I3" i="1"/>
  <c r="I7" i="1"/>
  <c r="I9" i="1"/>
  <c r="I8" i="1"/>
  <c r="I4" i="1"/>
  <c r="I2" i="1"/>
  <c r="I6" i="1"/>
</calcChain>
</file>

<file path=xl/sharedStrings.xml><?xml version="1.0" encoding="utf-8"?>
<sst xmlns="http://schemas.openxmlformats.org/spreadsheetml/2006/main" count="54" uniqueCount="36">
  <si>
    <t>CURSO</t>
  </si>
  <si>
    <t>NOTA 1P</t>
  </si>
  <si>
    <t>NOTA 2P</t>
  </si>
  <si>
    <t>NOTA 3P</t>
  </si>
  <si>
    <t>NOTA 4P</t>
  </si>
  <si>
    <t>FALLAS</t>
  </si>
  <si>
    <t>APELLIDOS</t>
  </si>
  <si>
    <t>NOMBRES</t>
  </si>
  <si>
    <t>CONDICIÓN</t>
  </si>
  <si>
    <t>Sanchez</t>
  </si>
  <si>
    <t>Diaz</t>
  </si>
  <si>
    <t>Vargas</t>
  </si>
  <si>
    <t>Castro</t>
  </si>
  <si>
    <t>Mora</t>
  </si>
  <si>
    <t>Rodriguez</t>
  </si>
  <si>
    <t>Robayo</t>
  </si>
  <si>
    <t>Chavez</t>
  </si>
  <si>
    <t>Bovea</t>
  </si>
  <si>
    <t>Gonzalez</t>
  </si>
  <si>
    <t>Andres</t>
  </si>
  <si>
    <t>Andrea</t>
  </si>
  <si>
    <t>Juan</t>
  </si>
  <si>
    <t>Pedro</t>
  </si>
  <si>
    <t>Pablo</t>
  </si>
  <si>
    <t>Joaquin</t>
  </si>
  <si>
    <t>Matias</t>
  </si>
  <si>
    <t>Alejandro</t>
  </si>
  <si>
    <t>Sebastian</t>
  </si>
  <si>
    <t>Ivan</t>
  </si>
  <si>
    <t>Etiquetas de fila</t>
  </si>
  <si>
    <t>APROBO</t>
  </si>
  <si>
    <t>REPROBO</t>
  </si>
  <si>
    <t>Total general</t>
  </si>
  <si>
    <t>Suma de CURSO</t>
  </si>
  <si>
    <t>Suma de NOTA 1P</t>
  </si>
  <si>
    <t>Suma de NOTA 2P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</si>
</sst>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" xfId="0" builtinId="0"/>
  </cellStyles>
  <dxfs count="22"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exander Fernández" refreshedDate="45554.793441782407" createdVersion="7" refreshedVersion="7" minRefreshableVersion="3" recordCount="10" xr:uid="{39AC0AA4-7233-411B-91A1-0B18CB25B226}">
  <cacheSource type="worksheet">
    <worksheetSource name="Tabla1"/>
  </cacheSource>
  <cacheFields count="9">
    <cacheField name="APELLIDOS" numFmtId="0">
      <sharedItems count="10">
        <s v="Bovea"/>
        <s v="Castro"/>
        <s v="Chavez"/>
        <s v="Diaz"/>
        <s v="Gonzalez"/>
        <s v="Mora"/>
        <s v="Robayo"/>
        <s v="Rodriguez"/>
        <s v="Sanchez"/>
        <s v="Vargas"/>
      </sharedItems>
    </cacheField>
    <cacheField name="NOMBRES" numFmtId="0">
      <sharedItems count="10">
        <s v="Sebastian"/>
        <s v="Pedro"/>
        <s v="Alejandro"/>
        <s v="Andrea"/>
        <s v="Ivan"/>
        <s v="Pablo"/>
        <s v="Matias"/>
        <s v="Joaquin"/>
        <s v="Andres"/>
        <s v="Juan"/>
      </sharedItems>
    </cacheField>
    <cacheField name="CURSO" numFmtId="0">
      <sharedItems containsSemiMixedTypes="0" containsString="0" containsNumber="1" containsInteger="1" minValue="4" maxValue="9" count="6">
        <n v="5"/>
        <n v="8"/>
        <n v="6"/>
        <n v="4"/>
        <n v="9"/>
        <n v="7"/>
      </sharedItems>
    </cacheField>
    <cacheField name="NOTA 1P" numFmtId="0">
      <sharedItems containsSemiMixedTypes="0" containsString="0" containsNumber="1" containsInteger="1" minValue="45" maxValue="90"/>
    </cacheField>
    <cacheField name="NOTA 2P" numFmtId="0">
      <sharedItems containsSemiMixedTypes="0" containsString="0" containsNumber="1" containsInteger="1" minValue="34" maxValue="98"/>
    </cacheField>
    <cacheField name="NOTA 3P" numFmtId="0">
      <sharedItems containsSemiMixedTypes="0" containsString="0" containsNumber="1" containsInteger="1" minValue="56" maxValue="98"/>
    </cacheField>
    <cacheField name="NOTA 4P" numFmtId="0">
      <sharedItems containsSemiMixedTypes="0" containsString="0" containsNumber="1" containsInteger="1" minValue="56" maxValue="98"/>
    </cacheField>
    <cacheField name="FALLAS" numFmtId="0">
      <sharedItems containsSemiMixedTypes="0" containsString="0" containsNumber="1" containsInteger="1" minValue="3" maxValue="20"/>
    </cacheField>
    <cacheField name="CONDICIÓN" numFmtId="0">
      <sharedItems count="2">
        <s v="REPROBO"/>
        <s v="APROB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">
  <r>
    <x v="0"/>
    <x v="0"/>
    <x v="0"/>
    <n v="45"/>
    <n v="78"/>
    <n v="87"/>
    <n v="98"/>
    <n v="8"/>
    <x v="0"/>
  </r>
  <r>
    <x v="1"/>
    <x v="1"/>
    <x v="1"/>
    <n v="76"/>
    <n v="67"/>
    <n v="98"/>
    <n v="56"/>
    <n v="12"/>
    <x v="0"/>
  </r>
  <r>
    <x v="2"/>
    <x v="2"/>
    <x v="2"/>
    <n v="67"/>
    <n v="45"/>
    <n v="67"/>
    <n v="58"/>
    <n v="7"/>
    <x v="0"/>
  </r>
  <r>
    <x v="3"/>
    <x v="3"/>
    <x v="2"/>
    <n v="76"/>
    <n v="45"/>
    <n v="89"/>
    <n v="78"/>
    <n v="12"/>
    <x v="0"/>
  </r>
  <r>
    <x v="4"/>
    <x v="4"/>
    <x v="3"/>
    <n v="67"/>
    <n v="75"/>
    <n v="65"/>
    <n v="97"/>
    <n v="4"/>
    <x v="1"/>
  </r>
  <r>
    <x v="5"/>
    <x v="5"/>
    <x v="4"/>
    <n v="88"/>
    <n v="78"/>
    <n v="78"/>
    <n v="78"/>
    <n v="11"/>
    <x v="0"/>
  </r>
  <r>
    <x v="6"/>
    <x v="6"/>
    <x v="5"/>
    <n v="89"/>
    <n v="86"/>
    <n v="56"/>
    <n v="97"/>
    <n v="7"/>
    <x v="0"/>
  </r>
  <r>
    <x v="7"/>
    <x v="7"/>
    <x v="1"/>
    <n v="90"/>
    <n v="98"/>
    <n v="67"/>
    <n v="68"/>
    <n v="9"/>
    <x v="1"/>
  </r>
  <r>
    <x v="8"/>
    <x v="8"/>
    <x v="2"/>
    <n v="65"/>
    <n v="56"/>
    <n v="98"/>
    <n v="98"/>
    <n v="20"/>
    <x v="0"/>
  </r>
  <r>
    <x v="9"/>
    <x v="9"/>
    <x v="5"/>
    <n v="56"/>
    <n v="34"/>
    <n v="89"/>
    <n v="67"/>
    <n v="3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5806421-C953-4CF3-A324-5AA800116010}" name="TablaDinámica2" cacheId="8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 chartFormat="1">
  <location ref="A3:D24" firstHeaderRow="0" firstDataRow="1" firstDataCol="1"/>
  <pivotFields count="9">
    <pivotField axis="axisRow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showAll="0">
      <items count="11">
        <item x="2"/>
        <item x="3"/>
        <item x="8"/>
        <item x="4"/>
        <item x="7"/>
        <item x="9"/>
        <item x="6"/>
        <item x="5"/>
        <item x="1"/>
        <item x="0"/>
        <item t="default"/>
      </items>
    </pivotField>
    <pivotField dataField="1" showAll="0">
      <items count="7">
        <item x="3"/>
        <item x="0"/>
        <item x="2"/>
        <item x="5"/>
        <item x="1"/>
        <item x="4"/>
        <item t="default"/>
      </items>
    </pivotField>
    <pivotField dataField="1" showAll="0"/>
    <pivotField dataField="1" showAll="0"/>
    <pivotField showAll="0"/>
    <pivotField showAll="0"/>
    <pivotField showAll="0"/>
    <pivotField axis="axisRow" showAll="0">
      <items count="3">
        <item x="1"/>
        <item x="0"/>
        <item t="default"/>
      </items>
    </pivotField>
  </pivotFields>
  <rowFields count="2">
    <field x="0"/>
    <field x="8"/>
  </rowFields>
  <rowItems count="21">
    <i>
      <x/>
    </i>
    <i r="1">
      <x v="1"/>
    </i>
    <i>
      <x v="1"/>
    </i>
    <i r="1">
      <x v="1"/>
    </i>
    <i>
      <x v="2"/>
    </i>
    <i r="1">
      <x v="1"/>
    </i>
    <i>
      <x v="3"/>
    </i>
    <i r="1">
      <x v="1"/>
    </i>
    <i>
      <x v="4"/>
    </i>
    <i r="1">
      <x/>
    </i>
    <i>
      <x v="5"/>
    </i>
    <i r="1">
      <x v="1"/>
    </i>
    <i>
      <x v="6"/>
    </i>
    <i r="1">
      <x v="1"/>
    </i>
    <i>
      <x v="7"/>
    </i>
    <i r="1">
      <x/>
    </i>
    <i>
      <x v="8"/>
    </i>
    <i r="1">
      <x v="1"/>
    </i>
    <i>
      <x v="9"/>
    </i>
    <i r="1"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CURSO" fld="2" baseField="0" baseItem="0"/>
    <dataField name="Suma de NOTA 1P" fld="3" baseField="0" baseItem="0"/>
    <dataField name="Suma de NOTA 2P" fld="4" baseField="0" baseItem="0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F72A80B-968B-4E52-9A9B-CCE46329093B}" name="Tabla1" displayName="Tabla1" ref="A1:I11" headerRowDxfId="10" headerRowBorderDxfId="20" tableBorderDxfId="21" totalsRowBorderDxfId="19">
  <autoFilter ref="A1:I11" xr:uid="{EF72A80B-968B-4E52-9A9B-CCE46329093B}"/>
  <sortState xmlns:xlrd2="http://schemas.microsoft.com/office/spreadsheetml/2017/richdata2" ref="A2:I11">
    <sortCondition ref="A1:A11"/>
  </sortState>
  <tableColumns count="9">
    <tableColumn id="1" xr3:uid="{8A89128E-75EF-4CEA-8C06-D65714466525}" name="APELLIDOS" totalsRowLabel="Total" dataDxfId="18" totalsRowDxfId="0"/>
    <tableColumn id="2" xr3:uid="{9DFE3588-9436-403C-8BEB-C62C8B2BEC74}" name="NOMBRES" dataDxfId="17" totalsRowDxfId="1"/>
    <tableColumn id="3" xr3:uid="{61FB58B0-BA2E-4F42-8AFE-9BBC0A60C7F2}" name="CURSO" dataDxfId="16" totalsRowDxfId="2"/>
    <tableColumn id="4" xr3:uid="{32BA41F2-379B-4161-898B-8D530E44DC51}" name="NOTA 1P" dataDxfId="15" totalsRowDxfId="3"/>
    <tableColumn id="5" xr3:uid="{50ED56EC-42C8-4F24-A96F-ED239B02ED4C}" name="NOTA 2P" dataDxfId="14" totalsRowDxfId="4"/>
    <tableColumn id="6" xr3:uid="{2B9D4900-45D6-4C2B-84DF-D3E2BBB4728D}" name="NOTA 3P" dataDxfId="13" totalsRowDxfId="5"/>
    <tableColumn id="7" xr3:uid="{C7605EB3-6460-4C50-AB41-E978579D3D57}" name="NOTA 4P" dataDxfId="12" totalsRowDxfId="6"/>
    <tableColumn id="8" xr3:uid="{C209B471-73F4-4BF5-ADBE-DF4E3FD29B60}" name="FALLAS" dataDxfId="11" totalsRowDxfId="7"/>
    <tableColumn id="9" xr3:uid="{AF29C10D-8DD0-4C5A-9565-C9CE901E8BAD}" name="CONDICIÓN" totalsRowFunction="count" dataDxfId="9" totalsRowDxfId="8">
      <calculatedColumnFormula>IF(AND(Tabla1[[#This Row],[NOTA 1P]]&gt;=65,Tabla1[[#This Row],[NOTA 2P]]&gt;=65,Tabla1[[#This Row],[NOTA 3P]]&gt;=65,Tabla1[[#This Row],[NOTA 4P]]&gt;=65,Tabla1[[#This Row],[FALLAS]]&lt;=9),"APROBO","REPROBO")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D2650-2B45-4B47-8A0F-078A247420C0}">
  <dimension ref="A3:D24"/>
  <sheetViews>
    <sheetView topLeftCell="A3" workbookViewId="0">
      <selection activeCell="B4" sqref="B4"/>
    </sheetView>
  </sheetViews>
  <sheetFormatPr baseColWidth="10" defaultRowHeight="14.5" x14ac:dyDescent="0.35"/>
  <cols>
    <col min="1" max="1" width="16.54296875" bestFit="1" customWidth="1"/>
    <col min="2" max="2" width="14.1796875" bestFit="1" customWidth="1"/>
    <col min="3" max="5" width="15.90625" bestFit="1" customWidth="1"/>
    <col min="6" max="6" width="14.26953125" bestFit="1" customWidth="1"/>
  </cols>
  <sheetData>
    <row r="3" spans="1:4" x14ac:dyDescent="0.35">
      <c r="A3" s="10" t="s">
        <v>29</v>
      </c>
      <c r="B3" t="s">
        <v>33</v>
      </c>
      <c r="C3" t="s">
        <v>34</v>
      </c>
      <c r="D3" t="s">
        <v>35</v>
      </c>
    </row>
    <row r="4" spans="1:4" x14ac:dyDescent="0.35">
      <c r="A4" s="11" t="s">
        <v>17</v>
      </c>
      <c r="B4" s="13">
        <v>5</v>
      </c>
      <c r="C4" s="13">
        <v>45</v>
      </c>
      <c r="D4" s="13">
        <v>78</v>
      </c>
    </row>
    <row r="5" spans="1:4" x14ac:dyDescent="0.35">
      <c r="A5" s="12" t="s">
        <v>31</v>
      </c>
      <c r="B5" s="13">
        <v>5</v>
      </c>
      <c r="C5" s="13">
        <v>45</v>
      </c>
      <c r="D5" s="13">
        <v>78</v>
      </c>
    </row>
    <row r="6" spans="1:4" x14ac:dyDescent="0.35">
      <c r="A6" s="11" t="s">
        <v>12</v>
      </c>
      <c r="B6" s="13">
        <v>8</v>
      </c>
      <c r="C6" s="13">
        <v>76</v>
      </c>
      <c r="D6" s="13">
        <v>67</v>
      </c>
    </row>
    <row r="7" spans="1:4" x14ac:dyDescent="0.35">
      <c r="A7" s="12" t="s">
        <v>31</v>
      </c>
      <c r="B7" s="13">
        <v>8</v>
      </c>
      <c r="C7" s="13">
        <v>76</v>
      </c>
      <c r="D7" s="13">
        <v>67</v>
      </c>
    </row>
    <row r="8" spans="1:4" x14ac:dyDescent="0.35">
      <c r="A8" s="11" t="s">
        <v>16</v>
      </c>
      <c r="B8" s="13">
        <v>6</v>
      </c>
      <c r="C8" s="13">
        <v>67</v>
      </c>
      <c r="D8" s="13">
        <v>45</v>
      </c>
    </row>
    <row r="9" spans="1:4" x14ac:dyDescent="0.35">
      <c r="A9" s="12" t="s">
        <v>31</v>
      </c>
      <c r="B9" s="13">
        <v>6</v>
      </c>
      <c r="C9" s="13">
        <v>67</v>
      </c>
      <c r="D9" s="13">
        <v>45</v>
      </c>
    </row>
    <row r="10" spans="1:4" x14ac:dyDescent="0.35">
      <c r="A10" s="11" t="s">
        <v>10</v>
      </c>
      <c r="B10" s="13">
        <v>6</v>
      </c>
      <c r="C10" s="13">
        <v>76</v>
      </c>
      <c r="D10" s="13">
        <v>45</v>
      </c>
    </row>
    <row r="11" spans="1:4" x14ac:dyDescent="0.35">
      <c r="A11" s="12" t="s">
        <v>31</v>
      </c>
      <c r="B11" s="13">
        <v>6</v>
      </c>
      <c r="C11" s="13">
        <v>76</v>
      </c>
      <c r="D11" s="13">
        <v>45</v>
      </c>
    </row>
    <row r="12" spans="1:4" x14ac:dyDescent="0.35">
      <c r="A12" s="11" t="s">
        <v>18</v>
      </c>
      <c r="B12" s="13">
        <v>4</v>
      </c>
      <c r="C12" s="13">
        <v>67</v>
      </c>
      <c r="D12" s="13">
        <v>75</v>
      </c>
    </row>
    <row r="13" spans="1:4" x14ac:dyDescent="0.35">
      <c r="A13" s="12" t="s">
        <v>30</v>
      </c>
      <c r="B13" s="13">
        <v>4</v>
      </c>
      <c r="C13" s="13">
        <v>67</v>
      </c>
      <c r="D13" s="13">
        <v>75</v>
      </c>
    </row>
    <row r="14" spans="1:4" x14ac:dyDescent="0.35">
      <c r="A14" s="11" t="s">
        <v>13</v>
      </c>
      <c r="B14" s="13">
        <v>9</v>
      </c>
      <c r="C14" s="13">
        <v>88</v>
      </c>
      <c r="D14" s="13">
        <v>78</v>
      </c>
    </row>
    <row r="15" spans="1:4" x14ac:dyDescent="0.35">
      <c r="A15" s="12" t="s">
        <v>31</v>
      </c>
      <c r="B15" s="13">
        <v>9</v>
      </c>
      <c r="C15" s="13">
        <v>88</v>
      </c>
      <c r="D15" s="13">
        <v>78</v>
      </c>
    </row>
    <row r="16" spans="1:4" x14ac:dyDescent="0.35">
      <c r="A16" s="11" t="s">
        <v>15</v>
      </c>
      <c r="B16" s="13">
        <v>7</v>
      </c>
      <c r="C16" s="13">
        <v>89</v>
      </c>
      <c r="D16" s="13">
        <v>86</v>
      </c>
    </row>
    <row r="17" spans="1:4" x14ac:dyDescent="0.35">
      <c r="A17" s="12" t="s">
        <v>31</v>
      </c>
      <c r="B17" s="13">
        <v>7</v>
      </c>
      <c r="C17" s="13">
        <v>89</v>
      </c>
      <c r="D17" s="13">
        <v>86</v>
      </c>
    </row>
    <row r="18" spans="1:4" x14ac:dyDescent="0.35">
      <c r="A18" s="11" t="s">
        <v>14</v>
      </c>
      <c r="B18" s="13">
        <v>8</v>
      </c>
      <c r="C18" s="13">
        <v>90</v>
      </c>
      <c r="D18" s="13">
        <v>98</v>
      </c>
    </row>
    <row r="19" spans="1:4" x14ac:dyDescent="0.35">
      <c r="A19" s="12" t="s">
        <v>30</v>
      </c>
      <c r="B19" s="13">
        <v>8</v>
      </c>
      <c r="C19" s="13">
        <v>90</v>
      </c>
      <c r="D19" s="13">
        <v>98</v>
      </c>
    </row>
    <row r="20" spans="1:4" x14ac:dyDescent="0.35">
      <c r="A20" s="11" t="s">
        <v>9</v>
      </c>
      <c r="B20" s="13">
        <v>6</v>
      </c>
      <c r="C20" s="13">
        <v>65</v>
      </c>
      <c r="D20" s="13">
        <v>56</v>
      </c>
    </row>
    <row r="21" spans="1:4" x14ac:dyDescent="0.35">
      <c r="A21" s="12" t="s">
        <v>31</v>
      </c>
      <c r="B21" s="13">
        <v>6</v>
      </c>
      <c r="C21" s="13">
        <v>65</v>
      </c>
      <c r="D21" s="13">
        <v>56</v>
      </c>
    </row>
    <row r="22" spans="1:4" x14ac:dyDescent="0.35">
      <c r="A22" s="11" t="s">
        <v>11</v>
      </c>
      <c r="B22" s="13">
        <v>7</v>
      </c>
      <c r="C22" s="13">
        <v>56</v>
      </c>
      <c r="D22" s="13">
        <v>34</v>
      </c>
    </row>
    <row r="23" spans="1:4" x14ac:dyDescent="0.35">
      <c r="A23" s="12" t="s">
        <v>31</v>
      </c>
      <c r="B23" s="13">
        <v>7</v>
      </c>
      <c r="C23" s="13">
        <v>56</v>
      </c>
      <c r="D23" s="13">
        <v>34</v>
      </c>
    </row>
    <row r="24" spans="1:4" x14ac:dyDescent="0.35">
      <c r="A24" s="11" t="s">
        <v>32</v>
      </c>
      <c r="B24" s="13">
        <v>66</v>
      </c>
      <c r="C24" s="13">
        <v>719</v>
      </c>
      <c r="D24" s="13">
        <v>662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673AC-A8A0-4361-B632-EEC5E3A0303E}">
  <dimension ref="A1:I11"/>
  <sheetViews>
    <sheetView tabSelected="1" workbookViewId="0">
      <selection sqref="A1:I11"/>
    </sheetView>
  </sheetViews>
  <sheetFormatPr baseColWidth="10" defaultRowHeight="14.5" x14ac:dyDescent="0.35"/>
  <cols>
    <col min="1" max="1" width="12.08984375" bestFit="1" customWidth="1"/>
    <col min="2" max="8" width="11.26953125" customWidth="1"/>
    <col min="9" max="9" width="12.90625" bestFit="1" customWidth="1"/>
  </cols>
  <sheetData>
    <row r="1" spans="1:9" x14ac:dyDescent="0.35">
      <c r="A1" s="4" t="s">
        <v>6</v>
      </c>
      <c r="B1" s="5" t="s">
        <v>7</v>
      </c>
      <c r="C1" s="5" t="s">
        <v>0</v>
      </c>
      <c r="D1" s="5" t="s">
        <v>1</v>
      </c>
      <c r="E1" s="5" t="s">
        <v>2</v>
      </c>
      <c r="F1" s="5" t="s">
        <v>3</v>
      </c>
      <c r="G1" s="5" t="s">
        <v>4</v>
      </c>
      <c r="H1" s="5" t="s">
        <v>5</v>
      </c>
      <c r="I1" s="6" t="s">
        <v>8</v>
      </c>
    </row>
    <row r="2" spans="1:9" x14ac:dyDescent="0.35">
      <c r="A2" s="2" t="s">
        <v>17</v>
      </c>
      <c r="B2" s="1" t="s">
        <v>27</v>
      </c>
      <c r="C2" s="1">
        <v>5</v>
      </c>
      <c r="D2" s="1">
        <v>45</v>
      </c>
      <c r="E2" s="1">
        <v>78</v>
      </c>
      <c r="F2" s="1">
        <v>87</v>
      </c>
      <c r="G2" s="1">
        <v>98</v>
      </c>
      <c r="H2" s="1">
        <v>8</v>
      </c>
      <c r="I2" s="3" t="str">
        <f>IF(AND(Tabla1[[#This Row],[NOTA 1P]]&gt;=65,Tabla1[[#This Row],[NOTA 2P]]&gt;=65,Tabla1[[#This Row],[NOTA 3P]]&gt;=65,Tabla1[[#This Row],[NOTA 4P]]&gt;=65,Tabla1[[#This Row],[FALLAS]]&lt;=9),"APROBO","REPROBO")</f>
        <v>REPROBO</v>
      </c>
    </row>
    <row r="3" spans="1:9" x14ac:dyDescent="0.35">
      <c r="A3" s="2" t="s">
        <v>12</v>
      </c>
      <c r="B3" s="1" t="s">
        <v>22</v>
      </c>
      <c r="C3" s="1">
        <v>8</v>
      </c>
      <c r="D3" s="1">
        <v>76</v>
      </c>
      <c r="E3" s="1">
        <v>67</v>
      </c>
      <c r="F3" s="1">
        <v>98</v>
      </c>
      <c r="G3" s="1">
        <v>56</v>
      </c>
      <c r="H3" s="1">
        <v>12</v>
      </c>
      <c r="I3" s="3" t="str">
        <f>IF(AND(Tabla1[[#This Row],[NOTA 1P]]&gt;=65,Tabla1[[#This Row],[NOTA 2P]]&gt;=65,Tabla1[[#This Row],[NOTA 3P]]&gt;=65,Tabla1[[#This Row],[NOTA 4P]]&gt;=65,Tabla1[[#This Row],[FALLAS]]&lt;=9),"APROBO","REPROBO")</f>
        <v>REPROBO</v>
      </c>
    </row>
    <row r="4" spans="1:9" x14ac:dyDescent="0.35">
      <c r="A4" s="2" t="s">
        <v>16</v>
      </c>
      <c r="B4" s="1" t="s">
        <v>26</v>
      </c>
      <c r="C4" s="1">
        <v>6</v>
      </c>
      <c r="D4" s="1">
        <v>67</v>
      </c>
      <c r="E4" s="1">
        <v>45</v>
      </c>
      <c r="F4" s="1">
        <v>67</v>
      </c>
      <c r="G4" s="1">
        <v>58</v>
      </c>
      <c r="H4" s="1">
        <v>7</v>
      </c>
      <c r="I4" s="3" t="str">
        <f>IF(AND(Tabla1[[#This Row],[NOTA 1P]]&gt;=65,Tabla1[[#This Row],[NOTA 2P]]&gt;=65,Tabla1[[#This Row],[NOTA 3P]]&gt;=65,Tabla1[[#This Row],[NOTA 4P]]&gt;=65,Tabla1[[#This Row],[FALLAS]]&lt;=9),"APROBO","REPROBO")</f>
        <v>REPROBO</v>
      </c>
    </row>
    <row r="5" spans="1:9" x14ac:dyDescent="0.35">
      <c r="A5" s="2" t="s">
        <v>10</v>
      </c>
      <c r="B5" s="1" t="s">
        <v>20</v>
      </c>
      <c r="C5" s="1">
        <v>6</v>
      </c>
      <c r="D5" s="1">
        <v>76</v>
      </c>
      <c r="E5" s="1">
        <v>45</v>
      </c>
      <c r="F5" s="1">
        <v>89</v>
      </c>
      <c r="G5" s="1">
        <v>78</v>
      </c>
      <c r="H5" s="1">
        <v>12</v>
      </c>
      <c r="I5" s="3" t="str">
        <f>IF(AND(Tabla1[[#This Row],[NOTA 1P]]&gt;=65,Tabla1[[#This Row],[NOTA 2P]]&gt;=65,Tabla1[[#This Row],[NOTA 3P]]&gt;=65,Tabla1[[#This Row],[NOTA 4P]]&gt;=65,Tabla1[[#This Row],[FALLAS]]&lt;=9),"APROBO","REPROBO")</f>
        <v>REPROBO</v>
      </c>
    </row>
    <row r="6" spans="1:9" x14ac:dyDescent="0.35">
      <c r="A6" s="2" t="s">
        <v>18</v>
      </c>
      <c r="B6" s="1" t="s">
        <v>28</v>
      </c>
      <c r="C6" s="1">
        <v>4</v>
      </c>
      <c r="D6" s="1">
        <v>67</v>
      </c>
      <c r="E6" s="1">
        <v>75</v>
      </c>
      <c r="F6" s="1">
        <v>65</v>
      </c>
      <c r="G6" s="1">
        <v>97</v>
      </c>
      <c r="H6" s="1">
        <v>4</v>
      </c>
      <c r="I6" s="3" t="str">
        <f>IF(AND(Tabla1[[#This Row],[NOTA 1P]]&gt;=65,Tabla1[[#This Row],[NOTA 2P]]&gt;=65,Tabla1[[#This Row],[NOTA 3P]]&gt;=65,Tabla1[[#This Row],[NOTA 4P]]&gt;=65,Tabla1[[#This Row],[FALLAS]]&lt;=9),"APROBO","REPROBO")</f>
        <v>APROBO</v>
      </c>
    </row>
    <row r="7" spans="1:9" x14ac:dyDescent="0.35">
      <c r="A7" s="2" t="s">
        <v>13</v>
      </c>
      <c r="B7" s="1" t="s">
        <v>23</v>
      </c>
      <c r="C7" s="1">
        <v>9</v>
      </c>
      <c r="D7" s="1">
        <v>88</v>
      </c>
      <c r="E7" s="1">
        <v>78</v>
      </c>
      <c r="F7" s="1">
        <v>78</v>
      </c>
      <c r="G7" s="1">
        <v>78</v>
      </c>
      <c r="H7" s="1">
        <v>11</v>
      </c>
      <c r="I7" s="3" t="str">
        <f>IF(AND(Tabla1[[#This Row],[NOTA 1P]]&gt;=65,Tabla1[[#This Row],[NOTA 2P]]&gt;=65,Tabla1[[#This Row],[NOTA 3P]]&gt;=65,Tabla1[[#This Row],[NOTA 4P]]&gt;=65,Tabla1[[#This Row],[FALLAS]]&lt;=9),"APROBO","REPROBO")</f>
        <v>REPROBO</v>
      </c>
    </row>
    <row r="8" spans="1:9" x14ac:dyDescent="0.35">
      <c r="A8" s="2" t="s">
        <v>15</v>
      </c>
      <c r="B8" s="1" t="s">
        <v>25</v>
      </c>
      <c r="C8" s="1">
        <v>7</v>
      </c>
      <c r="D8" s="1">
        <v>89</v>
      </c>
      <c r="E8" s="1">
        <v>86</v>
      </c>
      <c r="F8" s="1">
        <v>56</v>
      </c>
      <c r="G8" s="1">
        <v>97</v>
      </c>
      <c r="H8" s="1">
        <v>7</v>
      </c>
      <c r="I8" s="3" t="str">
        <f>IF(AND(Tabla1[[#This Row],[NOTA 1P]]&gt;=65,Tabla1[[#This Row],[NOTA 2P]]&gt;=65,Tabla1[[#This Row],[NOTA 3P]]&gt;=65,Tabla1[[#This Row],[NOTA 4P]]&gt;=65,Tabla1[[#This Row],[FALLAS]]&lt;=9),"APROBO","REPROBO")</f>
        <v>REPROBO</v>
      </c>
    </row>
    <row r="9" spans="1:9" x14ac:dyDescent="0.35">
      <c r="A9" s="2" t="s">
        <v>14</v>
      </c>
      <c r="B9" s="1" t="s">
        <v>24</v>
      </c>
      <c r="C9" s="1">
        <v>8</v>
      </c>
      <c r="D9" s="1">
        <v>90</v>
      </c>
      <c r="E9" s="1">
        <v>98</v>
      </c>
      <c r="F9" s="1">
        <v>67</v>
      </c>
      <c r="G9" s="1">
        <v>68</v>
      </c>
      <c r="H9" s="1">
        <v>9</v>
      </c>
      <c r="I9" s="3" t="str">
        <f>IF(AND(Tabla1[[#This Row],[NOTA 1P]]&gt;=65,Tabla1[[#This Row],[NOTA 2P]]&gt;=65,Tabla1[[#This Row],[NOTA 3P]]&gt;=65,Tabla1[[#This Row],[NOTA 4P]]&gt;=65,Tabla1[[#This Row],[FALLAS]]&lt;=9),"APROBO","REPROBO")</f>
        <v>APROBO</v>
      </c>
    </row>
    <row r="10" spans="1:9" x14ac:dyDescent="0.35">
      <c r="A10" s="2" t="s">
        <v>9</v>
      </c>
      <c r="B10" s="1" t="s">
        <v>19</v>
      </c>
      <c r="C10" s="1">
        <v>6</v>
      </c>
      <c r="D10" s="1">
        <v>65</v>
      </c>
      <c r="E10" s="1">
        <v>56</v>
      </c>
      <c r="F10" s="1">
        <v>98</v>
      </c>
      <c r="G10" s="1">
        <v>98</v>
      </c>
      <c r="H10" s="1">
        <v>20</v>
      </c>
      <c r="I10" s="3" t="str">
        <f>IF(AND(Tabla1[[#This Row],[NOTA 1P]]&gt;=65,Tabla1[[#This Row],[NOTA 2P]]&gt;=65,Tabla1[[#This Row],[NOTA 3P]]&gt;=65,Tabla1[[#This Row],[NOTA 4P]]&gt;=65,Tabla1[[#This Row],[FALLAS]]&lt;=9),"APROBO","REPROBO")</f>
        <v>REPROBO</v>
      </c>
    </row>
    <row r="11" spans="1:9" x14ac:dyDescent="0.35">
      <c r="A11" s="7" t="s">
        <v>11</v>
      </c>
      <c r="B11" s="8" t="s">
        <v>21</v>
      </c>
      <c r="C11" s="8">
        <v>7</v>
      </c>
      <c r="D11" s="8">
        <v>56</v>
      </c>
      <c r="E11" s="8">
        <v>34</v>
      </c>
      <c r="F11" s="8">
        <v>89</v>
      </c>
      <c r="G11" s="8">
        <v>67</v>
      </c>
      <c r="H11" s="8">
        <v>3</v>
      </c>
      <c r="I11" s="9" t="str">
        <f>IF(AND(Tabla1[[#This Row],[NOTA 1P]]&gt;=65,Tabla1[[#This Row],[NOTA 2P]]&gt;=65,Tabla1[[#This Row],[NOTA 3P]]&gt;=65,Tabla1[[#This Row],[NOTA 4P]]&gt;=65,Tabla1[[#This Row],[FALLAS]]&lt;=9),"APROBO","REPROBO")</f>
        <v>REPROBO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Fernández</dc:creator>
  <cp:lastModifiedBy>Alexander Fernández</cp:lastModifiedBy>
  <dcterms:created xsi:type="dcterms:W3CDTF">2024-09-19T23:45:25Z</dcterms:created>
  <dcterms:modified xsi:type="dcterms:W3CDTF">2024-09-20T00:06:17Z</dcterms:modified>
</cp:coreProperties>
</file>